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_fb_ns_01\120_disaster-Recovery$\Budget\FY 24-25\AG Travel Log\5) November 24-25\"/>
    </mc:Choice>
  </mc:AlternateContent>
  <xr:revisionPtr revIDLastSave="0" documentId="13_ncr:1_{6D3EC3F7-F9ED-4C8E-BC8F-BFEBF9472E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Foor" sheetId="1" r:id="rId1"/>
    <sheet name="Sheet2" sheetId="2" r:id="rId2"/>
    <sheet name="Sheet3" sheetId="3" r:id="rId3"/>
  </sheets>
  <definedNames>
    <definedName name="_xlnm.Print_Area" localSheetId="0">DeFoor!$A$1:$L$15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3" i="1" l="1"/>
  <c r="L12" i="1" l="1"/>
  <c r="L11" i="1" l="1"/>
  <c r="L10" i="1" l="1"/>
  <c r="L9" i="1" l="1"/>
  <c r="L8" i="1" l="1"/>
  <c r="L7" i="1" l="1"/>
  <c r="L6" i="1" l="1"/>
  <c r="L5" i="1" l="1"/>
  <c r="K15" i="1"/>
  <c r="J15" i="1"/>
  <c r="I15" i="1"/>
  <c r="H15" i="1"/>
  <c r="G15" i="1"/>
  <c r="F15" i="1"/>
  <c r="E15" i="1"/>
  <c r="D15" i="1"/>
  <c r="C15" i="1"/>
  <c r="B15" i="1"/>
  <c r="L4" i="1"/>
  <c r="L3" i="1"/>
  <c r="L15" i="1" l="1"/>
</calcChain>
</file>

<file path=xl/sharedStrings.xml><?xml version="1.0" encoding="utf-8"?>
<sst xmlns="http://schemas.openxmlformats.org/spreadsheetml/2006/main" count="28" uniqueCount="26">
  <si>
    <t>Food/Drinks</t>
  </si>
  <si>
    <t>Other</t>
  </si>
  <si>
    <t>January</t>
  </si>
  <si>
    <t>Gas</t>
  </si>
  <si>
    <t>Automobile</t>
  </si>
  <si>
    <t>Maintenance</t>
  </si>
  <si>
    <t>Lease</t>
  </si>
  <si>
    <t>Parking</t>
  </si>
  <si>
    <t>Tolls</t>
  </si>
  <si>
    <t>Train</t>
  </si>
  <si>
    <t>Hotel</t>
  </si>
  <si>
    <t>Airfare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</si>
  <si>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</si>
  <si>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</si>
  <si>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</si>
  <si>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</si>
  <si>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</si>
  <si>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</si>
  <si>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</si>
  <si>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</si>
  <si>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</si>
  <si>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</si>
  <si>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</si>
  <si>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</si>
  <si>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 xml:space="preserve"> </t>
  </si>
  <si>
    <t>2024 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</si>
</sst>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2" xfId="0" applyNumberFormat="1" applyBorder="1"/>
    <xf numFmtId="164" fontId="2" fillId="0" borderId="2" xfId="0" applyNumberFormat="1" applyFont="1" applyBorder="1" applyAlignment="1">
      <alignment horizontal="center"/>
    </xf>
    <xf numFmtId="164" fontId="0" fillId="0" borderId="1" xfId="0" applyNumberFormat="1" applyBorder="1"/>
    <xf numFmtId="164" fontId="2" fillId="0" borderId="2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Layout" zoomScaleNormal="100" workbookViewId="0">
      <selection activeCell="L13" sqref="L13"/>
    </sheetView>
  </sheetViews>
  <sheetFormatPr defaultColWidth="11.5546875" defaultRowHeight="12" x14ac:dyDescent="0.25"/>
  <cols>
    <col min="1" max="1" width="16.6640625" style="1" customWidth="1"/>
    <col min="2" max="2" width="9.6640625" style="1" customWidth="1"/>
    <col min="3" max="3" width="12.6640625" style="1" bestFit="1" customWidth="1"/>
    <col min="4" max="4" width="11.6640625" style="1" customWidth="1"/>
    <col min="5" max="5" width="8.6640625" style="1" customWidth="1"/>
    <col min="6" max="6" width="9" style="1" bestFit="1" customWidth="1"/>
    <col min="7" max="7" width="8.6640625" style="1" customWidth="1"/>
    <col min="8" max="8" width="9.109375" style="1" customWidth="1"/>
    <col min="9" max="9" width="9.6640625" style="1" customWidth="1"/>
    <col min="10" max="10" width="11.6640625" style="1" customWidth="1"/>
    <col min="11" max="11" width="9.33203125" style="1" customWidth="1"/>
    <col min="12" max="12" width="10.6640625" style="1" customWidth="1"/>
    <col min="13" max="16384" width="11.5546875" style="1"/>
  </cols>
  <sheetData>
    <row r="1" spans="1:16" ht="14.4" x14ac:dyDescent="0.3">
      <c r="A1" s="2"/>
      <c r="B1" s="3"/>
      <c r="C1" s="4" t="s">
        <v>4</v>
      </c>
      <c r="D1" s="4" t="s">
        <v>4</v>
      </c>
      <c r="E1" s="3"/>
      <c r="F1" s="3"/>
      <c r="G1" s="3"/>
      <c r="H1" s="3"/>
      <c r="I1" s="3"/>
      <c r="J1" s="3"/>
      <c r="K1" s="3"/>
      <c r="L1" s="2"/>
    </row>
    <row r="2" spans="1:16" ht="15" thickBot="1" x14ac:dyDescent="0.35">
      <c r="A2" s="5"/>
      <c r="B2" s="6" t="s">
        <v>3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0</v>
      </c>
      <c r="K2" s="6" t="s">
        <v>1</v>
      </c>
      <c r="L2" s="4" t="s">
        <v>12</v>
      </c>
    </row>
    <row r="3" spans="1:16" ht="15" thickTop="1" x14ac:dyDescent="0.3">
      <c r="A3" s="3" t="s">
        <v>2</v>
      </c>
      <c r="B3" s="2">
        <v>117.9</v>
      </c>
      <c r="C3" s="2">
        <v>0</v>
      </c>
      <c r="D3" s="2">
        <v>562</v>
      </c>
      <c r="E3" s="2">
        <v>0</v>
      </c>
      <c r="F3" s="2">
        <v>21.4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7">
        <f t="shared" ref="L3:L14" si="0">SUM(B3:K3)</f>
        <v>701.3</v>
      </c>
    </row>
    <row r="4" spans="1:16" ht="14.4" x14ac:dyDescent="0.3">
      <c r="A4" s="3" t="s">
        <v>13</v>
      </c>
      <c r="B4" s="2">
        <v>208.5</v>
      </c>
      <c r="C4" s="2">
        <v>0</v>
      </c>
      <c r="D4" s="2">
        <v>562</v>
      </c>
      <c r="E4" s="2">
        <v>59</v>
      </c>
      <c r="F4" s="2">
        <v>110.9</v>
      </c>
      <c r="G4" s="2">
        <v>0</v>
      </c>
      <c r="H4" s="2">
        <v>145.52000000000001</v>
      </c>
      <c r="I4" s="2">
        <v>0</v>
      </c>
      <c r="J4" s="2">
        <v>99.91</v>
      </c>
      <c r="K4" s="2">
        <v>9.43</v>
      </c>
      <c r="L4" s="7">
        <f t="shared" si="0"/>
        <v>1195.2600000000002</v>
      </c>
    </row>
    <row r="5" spans="1:16" ht="14.4" x14ac:dyDescent="0.3">
      <c r="A5" s="3" t="s">
        <v>14</v>
      </c>
      <c r="B5" s="2">
        <v>293.10000000000002</v>
      </c>
      <c r="C5" s="2">
        <v>0</v>
      </c>
      <c r="D5" s="2">
        <v>562</v>
      </c>
      <c r="E5" s="2">
        <v>21</v>
      </c>
      <c r="F5" s="2">
        <v>114.7</v>
      </c>
      <c r="G5" s="2">
        <v>0</v>
      </c>
      <c r="H5" s="2">
        <v>279.98</v>
      </c>
      <c r="I5" s="2">
        <v>0</v>
      </c>
      <c r="J5" s="2">
        <v>139.72999999999999</v>
      </c>
      <c r="K5" s="2">
        <v>0</v>
      </c>
      <c r="L5" s="7">
        <f>SUM(B5:K5)</f>
        <v>1410.5100000000002</v>
      </c>
    </row>
    <row r="6" spans="1:16" ht="14.4" x14ac:dyDescent="0.3">
      <c r="A6" s="3" t="s">
        <v>15</v>
      </c>
      <c r="B6" s="2">
        <v>356.07</v>
      </c>
      <c r="C6" s="2">
        <v>0</v>
      </c>
      <c r="D6" s="2">
        <v>562</v>
      </c>
      <c r="E6" s="2">
        <v>20</v>
      </c>
      <c r="F6" s="2">
        <v>135.4</v>
      </c>
      <c r="G6" s="2">
        <v>0</v>
      </c>
      <c r="H6" s="2">
        <v>251.19</v>
      </c>
      <c r="I6" s="2">
        <v>0</v>
      </c>
      <c r="J6" s="2">
        <v>132.46</v>
      </c>
      <c r="K6" s="2">
        <v>0</v>
      </c>
      <c r="L6" s="7">
        <f t="shared" si="0"/>
        <v>1457.1200000000001</v>
      </c>
    </row>
    <row r="7" spans="1:16" ht="14.4" x14ac:dyDescent="0.3">
      <c r="A7" s="3" t="s">
        <v>16</v>
      </c>
      <c r="B7" s="2">
        <v>325.76</v>
      </c>
      <c r="C7" s="2">
        <v>0</v>
      </c>
      <c r="D7" s="2">
        <v>562</v>
      </c>
      <c r="E7" s="2">
        <v>30</v>
      </c>
      <c r="F7" s="2">
        <v>113.1</v>
      </c>
      <c r="G7" s="2">
        <v>0</v>
      </c>
      <c r="H7" s="2">
        <v>377.71</v>
      </c>
      <c r="I7" s="2">
        <v>0</v>
      </c>
      <c r="J7" s="2">
        <v>134.02000000000001</v>
      </c>
      <c r="K7" s="2">
        <v>0</v>
      </c>
      <c r="L7" s="7">
        <f t="shared" si="0"/>
        <v>1542.59</v>
      </c>
    </row>
    <row r="8" spans="1:16" ht="14.4" x14ac:dyDescent="0.3">
      <c r="A8" s="3" t="s">
        <v>17</v>
      </c>
      <c r="B8" s="2">
        <v>278.77</v>
      </c>
      <c r="C8" s="2">
        <v>0</v>
      </c>
      <c r="D8" s="2">
        <v>562</v>
      </c>
      <c r="E8" s="2">
        <v>0</v>
      </c>
      <c r="F8" s="2">
        <v>114.8</v>
      </c>
      <c r="G8" s="2">
        <v>0</v>
      </c>
      <c r="H8" s="2">
        <v>569.70000000000005</v>
      </c>
      <c r="I8" s="2">
        <v>0</v>
      </c>
      <c r="J8" s="2">
        <v>86.63</v>
      </c>
      <c r="K8" s="2">
        <v>9.43</v>
      </c>
      <c r="L8" s="7">
        <f>SUM(B8:K8)</f>
        <v>1621.3300000000002</v>
      </c>
    </row>
    <row r="9" spans="1:16" ht="14.4" x14ac:dyDescent="0.3">
      <c r="A9" s="3" t="s">
        <v>18</v>
      </c>
      <c r="B9" s="2">
        <v>314.54000000000002</v>
      </c>
      <c r="C9" s="2">
        <v>0</v>
      </c>
      <c r="D9" s="2">
        <v>562</v>
      </c>
      <c r="E9" s="2">
        <v>0</v>
      </c>
      <c r="F9" s="2">
        <v>140.6</v>
      </c>
      <c r="G9" s="2">
        <v>0</v>
      </c>
      <c r="H9" s="2">
        <v>136</v>
      </c>
      <c r="I9" s="2">
        <v>0</v>
      </c>
      <c r="J9" s="2">
        <v>33.979999999999997</v>
      </c>
      <c r="K9" s="2">
        <v>0</v>
      </c>
      <c r="L9" s="7">
        <f t="shared" si="0"/>
        <v>1187.1199999999999</v>
      </c>
    </row>
    <row r="10" spans="1:16" ht="14.4" x14ac:dyDescent="0.3">
      <c r="A10" s="3" t="s">
        <v>19</v>
      </c>
      <c r="B10" s="2">
        <v>318.04000000000002</v>
      </c>
      <c r="C10" s="2">
        <v>87.04</v>
      </c>
      <c r="D10" s="2">
        <v>562</v>
      </c>
      <c r="E10" s="2">
        <v>13</v>
      </c>
      <c r="F10" s="2">
        <v>147.5</v>
      </c>
      <c r="G10" s="2">
        <v>0</v>
      </c>
      <c r="H10" s="2">
        <v>263.72000000000003</v>
      </c>
      <c r="I10" s="2">
        <v>0</v>
      </c>
      <c r="J10" s="2">
        <v>25.72</v>
      </c>
      <c r="K10" s="2">
        <v>16.98</v>
      </c>
      <c r="L10" s="7">
        <f t="shared" si="0"/>
        <v>1434</v>
      </c>
    </row>
    <row r="11" spans="1:16" ht="14.4" x14ac:dyDescent="0.3">
      <c r="A11" s="3" t="s">
        <v>20</v>
      </c>
      <c r="B11" s="2">
        <v>359.53</v>
      </c>
      <c r="C11" s="2">
        <v>0</v>
      </c>
      <c r="D11" s="2">
        <v>562</v>
      </c>
      <c r="E11" s="2">
        <v>0</v>
      </c>
      <c r="F11" s="2">
        <v>115</v>
      </c>
      <c r="G11" s="2">
        <v>0</v>
      </c>
      <c r="H11" s="2">
        <v>645</v>
      </c>
      <c r="I11" s="2">
        <v>0</v>
      </c>
      <c r="J11" s="2">
        <v>56.88</v>
      </c>
      <c r="K11" s="2">
        <v>0</v>
      </c>
      <c r="L11" s="7">
        <f t="shared" si="0"/>
        <v>1738.41</v>
      </c>
    </row>
    <row r="12" spans="1:16" ht="14.4" x14ac:dyDescent="0.3">
      <c r="A12" s="3" t="s">
        <v>21</v>
      </c>
      <c r="B12" s="2">
        <v>450.82</v>
      </c>
      <c r="C12" s="2">
        <v>0</v>
      </c>
      <c r="D12" s="2">
        <v>562</v>
      </c>
      <c r="E12" s="2">
        <v>30</v>
      </c>
      <c r="F12" s="2">
        <v>179</v>
      </c>
      <c r="G12" s="2">
        <v>0</v>
      </c>
      <c r="H12" s="2">
        <v>144.44999999999999</v>
      </c>
      <c r="I12" s="2">
        <v>0</v>
      </c>
      <c r="J12" s="2">
        <v>71.48</v>
      </c>
      <c r="K12" s="2">
        <v>0</v>
      </c>
      <c r="L12" s="7">
        <f t="shared" si="0"/>
        <v>1437.75</v>
      </c>
      <c r="P12" s="1" t="s">
        <v>24</v>
      </c>
    </row>
    <row r="13" spans="1:16" ht="14.4" x14ac:dyDescent="0.3">
      <c r="A13" s="3" t="s">
        <v>22</v>
      </c>
      <c r="B13" s="2">
        <v>99.95</v>
      </c>
      <c r="C13" s="2">
        <v>0</v>
      </c>
      <c r="D13" s="2">
        <v>562</v>
      </c>
      <c r="E13" s="2">
        <v>0</v>
      </c>
      <c r="F13" s="2">
        <v>49.5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7">
        <f t="shared" si="0"/>
        <v>711.45</v>
      </c>
    </row>
    <row r="14" spans="1:16" ht="15" thickBot="1" x14ac:dyDescent="0.35">
      <c r="A14" s="8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9">
        <v>0</v>
      </c>
      <c r="L14" s="7">
        <f t="shared" si="0"/>
        <v>0</v>
      </c>
    </row>
    <row r="15" spans="1:16" ht="15" thickTop="1" x14ac:dyDescent="0.3">
      <c r="A15" s="3" t="s">
        <v>25</v>
      </c>
      <c r="B15" s="2">
        <f>SUM(B3:B14)</f>
        <v>3122.98</v>
      </c>
      <c r="C15" s="2">
        <f t="shared" ref="C15:L15" si="1">SUM(C3:C14)</f>
        <v>87.04</v>
      </c>
      <c r="D15" s="2">
        <f t="shared" si="1"/>
        <v>6182</v>
      </c>
      <c r="E15" s="2">
        <f t="shared" si="1"/>
        <v>173</v>
      </c>
      <c r="F15" s="2">
        <f t="shared" si="1"/>
        <v>1241.9000000000001</v>
      </c>
      <c r="G15" s="2">
        <f t="shared" si="1"/>
        <v>0</v>
      </c>
      <c r="H15" s="2">
        <f t="shared" si="1"/>
        <v>2813.27</v>
      </c>
      <c r="I15" s="2">
        <f t="shared" si="1"/>
        <v>0</v>
      </c>
      <c r="J15" s="2">
        <f t="shared" si="1"/>
        <v>780.81000000000006</v>
      </c>
      <c r="K15" s="2">
        <f t="shared" si="1"/>
        <v>35.840000000000003</v>
      </c>
      <c r="L15" s="2">
        <f t="shared" si="1"/>
        <v>14436.84</v>
      </c>
    </row>
    <row r="28" spans="3:3" x14ac:dyDescent="0.25">
      <c r="C28" s="1" t="s">
        <v>24</v>
      </c>
    </row>
  </sheetData>
  <pageMargins left="0.45" right="0.45" top="0.75" bottom="0.75" header="0.3" footer="0.3"/>
  <pageSetup orientation="landscape" r:id="rId1"/>
  <headerFooter>
    <oddHeader xml:space="preserve">&amp;C&amp;"-,Bold"&amp;14Auditor General DeFoor Travel Expenses - 2024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5" sqref="F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DeFoor</vt:lpstr>
      <vt:lpstr>Sheet2</vt:lpstr>
      <vt:lpstr>Sheet3</vt:lpstr>
      <vt:lpstr>DeFoor!Print_Area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michael.broda</dc:creator>
  <cp:lastModifiedBy>Richards, Barbara</cp:lastModifiedBy>
  <cp:lastPrinted>2020-03-11T18:51:06Z</cp:lastPrinted>
  <dcterms:created xsi:type="dcterms:W3CDTF">2015-03-18T19:55:38Z</dcterms:created>
  <dcterms:modified xsi:type="dcterms:W3CDTF">2025-02-26T13:50:46Z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Auditor Generals Travel Expense Log May 2019 (revised).xlsx</vt:lpwstr>
  </property>
</Properties>
</file>